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8" i="1"/>
  <c r="L137" i="1"/>
  <c r="L127" i="1"/>
  <c r="L118" i="1"/>
  <c r="L108" i="1"/>
  <c r="L119" i="1" s="1"/>
  <c r="L99" i="1"/>
  <c r="L89" i="1"/>
  <c r="L100" i="1" s="1"/>
  <c r="L80" i="1"/>
  <c r="L70" i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H195" i="1"/>
  <c r="J176" i="1"/>
  <c r="G176" i="1"/>
  <c r="H157" i="1"/>
  <c r="J138" i="1"/>
  <c r="H119" i="1"/>
  <c r="I100" i="1"/>
  <c r="F100" i="1"/>
  <c r="I157" i="1"/>
  <c r="L195" i="1"/>
  <c r="H100" i="1"/>
  <c r="I138" i="1"/>
  <c r="G157" i="1"/>
  <c r="I176" i="1"/>
  <c r="G195" i="1"/>
  <c r="L43" i="1"/>
  <c r="L176" i="1"/>
  <c r="J100" i="1"/>
  <c r="G138" i="1"/>
  <c r="L81" i="1"/>
  <c r="J81" i="1"/>
  <c r="F81" i="1"/>
  <c r="F62" i="1"/>
  <c r="J62" i="1"/>
  <c r="I62" i="1"/>
  <c r="H62" i="1"/>
  <c r="H43" i="1"/>
  <c r="J43" i="1"/>
  <c r="G43" i="1"/>
  <c r="F43" i="1"/>
  <c r="I43" i="1"/>
  <c r="G100" i="1"/>
  <c r="I119" i="1"/>
  <c r="H138" i="1"/>
  <c r="J157" i="1"/>
  <c r="H176" i="1"/>
  <c r="J195" i="1"/>
  <c r="L157" i="1"/>
  <c r="L196" i="1" s="1"/>
  <c r="J119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<sst xmlns="http://schemas.openxmlformats.org/spreadsheetml/2006/main" count="279" uniqueCount="98">
  <si>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</si>
  <si>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</si>
  <si>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</si>
  <si>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</si>
  <si>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</si>
  <si>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</si>
  <si>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</si>
  <si>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</si>
  <si>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</si>
  <si>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</si>
  <si>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</si>
  <si>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</si>
  <si>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</si>
  <si>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</si>
  <si>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</si>
  <si>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</si>
  <si>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</si>
  <si>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</si>
  <si>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</si>
  <si>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</si>
  <si>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</si>
  <si>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</si>
  <si>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</si>
  <si>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</si>
  <si>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</si>
  <si>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</si>
  <si>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</si>
  <si>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</si>
  <si>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</si>
  <si>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</si>
  <si>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</si>
  <si>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</si>
  <si>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</si>
  <si>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</si>
  <si>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</si>
  <si>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</si>
  <si>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</si>
  <si>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</si>
  <si>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</si>
  <si>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с наполнителем </t>
  </si>
  <si>
    <t>бутерброд с маслом и сыром</t>
  </si>
  <si>
    <t>чай</t>
  </si>
  <si>
    <t>блинчики</t>
  </si>
  <si>
    <t>картофель тушеный с мясом</t>
  </si>
  <si>
    <t>компот из свежих фруктов</t>
  </si>
  <si>
    <t>хлеб ржаной</t>
  </si>
  <si>
    <t>овощи порционные</t>
  </si>
  <si>
    <t>котлета из курицы</t>
  </si>
  <si>
    <t>макаронные изделия отварные</t>
  </si>
  <si>
    <t>компот из сухофруктов</t>
  </si>
  <si>
    <t>икра кабачковая</t>
  </si>
  <si>
    <t>0.6</t>
  </si>
  <si>
    <t>плов с мясом или курами</t>
  </si>
  <si>
    <t>ржаной, пшеничный</t>
  </si>
  <si>
    <t>чай с сахаром</t>
  </si>
  <si>
    <t>0.1</t>
  </si>
  <si>
    <t xml:space="preserve">рыба тушеная с овощами или котлета рыбная </t>
  </si>
  <si>
    <t>картофельное пюре</t>
  </si>
  <si>
    <t>сок</t>
  </si>
  <si>
    <t>запеканка творожная со сгущенным молоком или повидлом</t>
  </si>
  <si>
    <t>кондитерское изделие</t>
  </si>
  <si>
    <t>пельмени</t>
  </si>
  <si>
    <t>мясо тушеное</t>
  </si>
  <si>
    <t>картофельзапеченный</t>
  </si>
  <si>
    <t>компот  фруктовый</t>
  </si>
  <si>
    <t>омлет с наполнителем</t>
  </si>
  <si>
    <t>фрукт</t>
  </si>
  <si>
    <t>зраза мясная рубленная</t>
  </si>
  <si>
    <t>картофельное пюре, капуста тушеная</t>
  </si>
  <si>
    <t>суп гороховый с мясом и зеленью</t>
  </si>
  <si>
    <t>биточки мясные</t>
  </si>
  <si>
    <t>гречка отварная</t>
  </si>
  <si>
    <t>компот из свежих яблок</t>
  </si>
  <si>
    <t>ржаной</t>
  </si>
  <si>
    <t>борщ с фасолью на курином бульоне</t>
  </si>
  <si>
    <t>куры порционыые отварные</t>
  </si>
  <si>
    <t>рис</t>
  </si>
  <si>
    <t>суп картофельный с мясными фрикадельками и заленью</t>
  </si>
  <si>
    <t>рыба,тушенная с овощами или котлеты</t>
  </si>
  <si>
    <t>картофельное пюре или гороховое пюре</t>
  </si>
  <si>
    <t>щи из свежей капусты с мясом или курами</t>
  </si>
  <si>
    <t>зраза мясная или куриная</t>
  </si>
  <si>
    <t>рожки отварные</t>
  </si>
  <si>
    <t>чай с лимоном</t>
  </si>
  <si>
    <t>рассольник с мясом  и  зеленью</t>
  </si>
  <si>
    <t>мясо тушеное или гуляш</t>
  </si>
  <si>
    <t>борщ из свежей капусты с мясом и зеленью</t>
  </si>
  <si>
    <t>плов с курами или мясом</t>
  </si>
  <si>
    <t>суп картофельный с пшеном и рыбой или рыбными консервами</t>
  </si>
  <si>
    <t>тефтелимясные или котлеты</t>
  </si>
  <si>
    <t>овощи консервированные</t>
  </si>
  <si>
    <t>суп вермишелевый на к/б</t>
  </si>
  <si>
    <t>котлета куриная</t>
  </si>
  <si>
    <t>суп овощной с мясом</t>
  </si>
  <si>
    <t>мясо тушеное с овощами</t>
  </si>
  <si>
    <t>суп картофельный с зеленым горошком и яйцом, с мясом и зеленью или гороховый суп</t>
  </si>
  <si>
    <t xml:space="preserve">котлета рыбная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</si>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</sst>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51">
        <v>6.76</v>
      </c>
      <c r="H6" s="40">
        <v>10.42</v>
      </c>
      <c r="I6" s="40">
        <v>27</v>
      </c>
      <c r="J6" s="40">
        <v>228.82</v>
      </c>
      <c r="K6" s="41">
        <v>78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70</v>
      </c>
      <c r="G7" s="43">
        <v>11.63</v>
      </c>
      <c r="H7" s="43">
        <v>24.74</v>
      </c>
      <c r="I7" s="43">
        <v>39.5</v>
      </c>
      <c r="J7" s="43">
        <v>427.18</v>
      </c>
      <c r="K7" s="44">
        <v>22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14</v>
      </c>
      <c r="J8" s="43">
        <v>56</v>
      </c>
      <c r="K8" s="44">
        <v>643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>
        <v>9</v>
      </c>
      <c r="I9" s="43">
        <v>19</v>
      </c>
      <c r="J9" s="43">
        <v>173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22.59</v>
      </c>
      <c r="H13" s="19">
        <f t="shared" si="0"/>
        <v>44.16</v>
      </c>
      <c r="I13" s="19">
        <f t="shared" si="0"/>
        <v>99.5</v>
      </c>
      <c r="J13" s="19">
        <f t="shared" si="0"/>
        <v>885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50</v>
      </c>
      <c r="G14" s="43">
        <v>0.4</v>
      </c>
      <c r="H14" s="43">
        <v>0</v>
      </c>
      <c r="I14" s="43">
        <v>1.3</v>
      </c>
      <c r="J14" s="43">
        <v>65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278</v>
      </c>
      <c r="G15" s="43">
        <v>11.1</v>
      </c>
      <c r="H15" s="43">
        <v>13.7</v>
      </c>
      <c r="I15" s="43">
        <v>20.9</v>
      </c>
      <c r="J15" s="43">
        <v>255</v>
      </c>
      <c r="K15" s="44">
        <v>138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70</v>
      </c>
      <c r="F16" s="43">
        <v>80</v>
      </c>
      <c r="G16" s="43">
        <v>12.64</v>
      </c>
      <c r="H16" s="43">
        <v>15.6</v>
      </c>
      <c r="I16" s="43">
        <v>5.04</v>
      </c>
      <c r="J16" s="43">
        <v>210.96</v>
      </c>
      <c r="K16" s="44">
        <v>387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71</v>
      </c>
      <c r="F17" s="43">
        <v>150</v>
      </c>
      <c r="G17" s="43">
        <v>8.9</v>
      </c>
      <c r="H17" s="43">
        <v>2.4</v>
      </c>
      <c r="I17" s="43">
        <v>45</v>
      </c>
      <c r="J17" s="43">
        <v>245</v>
      </c>
      <c r="K17" s="44">
        <v>255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0.16</v>
      </c>
      <c r="H18" s="43">
        <v>0</v>
      </c>
      <c r="I18" s="43">
        <v>27.6</v>
      </c>
      <c r="J18" s="43">
        <v>106</v>
      </c>
      <c r="K18" s="44">
        <v>585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73</v>
      </c>
      <c r="F20" s="43">
        <v>50</v>
      </c>
      <c r="G20" s="43">
        <v>5.8</v>
      </c>
      <c r="H20" s="43">
        <v>0.45</v>
      </c>
      <c r="I20" s="43">
        <v>64.5</v>
      </c>
      <c r="J20" s="43">
        <v>163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808</v>
      </c>
      <c r="G23" s="19">
        <f t="shared" ref="G23:J23" si="2">SUM(G14:G22)</f>
        <v>38.999999999999993</v>
      </c>
      <c r="H23" s="19">
        <f t="shared" si="2"/>
        <v>32.15</v>
      </c>
      <c r="I23" s="19">
        <f t="shared" si="2"/>
        <v>164.34</v>
      </c>
      <c r="J23" s="19">
        <f t="shared" si="2"/>
        <v>1044.96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1338</v>
      </c>
      <c r="G24" s="32">
        <f t="shared" ref="G24:J24" si="4">G13+G23</f>
        <v>61.589999999999989</v>
      </c>
      <c r="H24" s="32">
        <f t="shared" si="4"/>
        <v>76.31</v>
      </c>
      <c r="I24" s="32">
        <f t="shared" si="4"/>
        <v>263.84000000000003</v>
      </c>
      <c r="J24" s="32">
        <f t="shared" si="4"/>
        <v>1929.96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13.25</v>
      </c>
      <c r="H25" s="40">
        <v>20</v>
      </c>
      <c r="I25" s="40">
        <v>27.25</v>
      </c>
      <c r="J25" s="40">
        <v>520.75</v>
      </c>
      <c r="K25" s="41">
        <v>401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0.23</v>
      </c>
      <c r="H27" s="43">
        <v>0</v>
      </c>
      <c r="I27" s="43">
        <v>17</v>
      </c>
      <c r="J27" s="43">
        <v>67</v>
      </c>
      <c r="K27" s="44">
        <v>585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1.4</v>
      </c>
      <c r="H28" s="43">
        <v>0.2</v>
      </c>
      <c r="I28" s="43">
        <v>3.2</v>
      </c>
      <c r="J28" s="43">
        <v>43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50</v>
      </c>
      <c r="G29" s="43">
        <v>0.4</v>
      </c>
      <c r="H29" s="43">
        <v>0</v>
      </c>
      <c r="I29" s="43">
        <v>1.3</v>
      </c>
      <c r="J29" s="43">
        <v>6.5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15.280000000000001</v>
      </c>
      <c r="H32" s="19">
        <f t="shared" ref="H32" si="7">SUM(H25:H31)</f>
        <v>20.2</v>
      </c>
      <c r="I32" s="19">
        <f t="shared" ref="I32" si="8">SUM(I25:I31)</f>
        <v>48.75</v>
      </c>
      <c r="J32" s="19">
        <f t="shared" ref="J32:L32" si="9">SUM(J25:J31)</f>
        <v>637.25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74</v>
      </c>
      <c r="F34" s="43">
        <v>250</v>
      </c>
      <c r="G34" s="43">
        <v>3.1</v>
      </c>
      <c r="H34" s="43">
        <v>2.5</v>
      </c>
      <c r="I34" s="43">
        <v>22</v>
      </c>
      <c r="J34" s="43">
        <v>120</v>
      </c>
      <c r="K34" s="44">
        <v>148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>
        <v>75</v>
      </c>
      <c r="G35" s="43">
        <v>10.4</v>
      </c>
      <c r="H35" s="43">
        <v>4.0999999999999996</v>
      </c>
      <c r="I35" s="43">
        <v>0.3</v>
      </c>
      <c r="J35" s="43">
        <v>79</v>
      </c>
      <c r="K35" s="44">
        <v>444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76</v>
      </c>
      <c r="F36" s="43">
        <v>150</v>
      </c>
      <c r="G36" s="43">
        <v>3.3</v>
      </c>
      <c r="H36" s="43">
        <v>10.6</v>
      </c>
      <c r="I36" s="43">
        <v>6</v>
      </c>
      <c r="J36" s="43">
        <v>75</v>
      </c>
      <c r="K36" s="44">
        <v>215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1.9</v>
      </c>
      <c r="H37" s="43">
        <v>0</v>
      </c>
      <c r="I37" s="43">
        <v>13.9</v>
      </c>
      <c r="J37" s="43">
        <v>54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73</v>
      </c>
      <c r="F39" s="43">
        <v>50</v>
      </c>
      <c r="G39" s="43">
        <v>5.8</v>
      </c>
      <c r="H39" s="43">
        <v>0.45</v>
      </c>
      <c r="I39" s="43">
        <v>64.5</v>
      </c>
      <c r="J39" s="43">
        <v>163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10">SUM(G33:G41)</f>
        <v>24.5</v>
      </c>
      <c r="H42" s="19">
        <f t="shared" ref="H42" si="11">SUM(H33:H41)</f>
        <v>17.649999999999999</v>
      </c>
      <c r="I42" s="19">
        <f t="shared" ref="I42" si="12">SUM(I33:I41)</f>
        <v>106.7</v>
      </c>
      <c r="J42" s="19">
        <f t="shared" ref="J42:L42" si="13">SUM(J33:J41)</f>
        <v>491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1255</v>
      </c>
      <c r="G43" s="32">
        <f t="shared" ref="G43" si="14">G32+G42</f>
        <v>39.78</v>
      </c>
      <c r="H43" s="32">
        <f t="shared" ref="H43" si="15">H32+H42</f>
        <v>37.849999999999994</v>
      </c>
      <c r="I43" s="32">
        <f t="shared" ref="I43" si="16">I32+I42</f>
        <v>155.44999999999999</v>
      </c>
      <c r="J43" s="32">
        <f t="shared" ref="J43:L43" si="17">J32+J42</f>
        <v>1128.25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80</v>
      </c>
      <c r="G44" s="52">
        <v>9.6</v>
      </c>
      <c r="H44" s="40">
        <v>8.8000000000000007</v>
      </c>
      <c r="I44" s="40">
        <v>8</v>
      </c>
      <c r="J44" s="40">
        <v>147.19999999999999</v>
      </c>
      <c r="K44" s="41">
        <v>455</v>
      </c>
      <c r="L44" s="40"/>
    </row>
    <row r="45" spans="1:12" ht="15" x14ac:dyDescent="0.25">
      <c r="A45" s="23"/>
      <c r="B45" s="15"/>
      <c r="C45" s="11"/>
      <c r="D45" s="6"/>
      <c r="E45" s="42" t="s">
        <v>48</v>
      </c>
      <c r="F45" s="43">
        <v>150</v>
      </c>
      <c r="G45" s="53">
        <v>5.3</v>
      </c>
      <c r="H45" s="43">
        <v>4.8</v>
      </c>
      <c r="I45" s="43">
        <v>31</v>
      </c>
      <c r="J45" s="43">
        <v>192</v>
      </c>
      <c r="K45" s="44">
        <v>273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 t="s">
        <v>51</v>
      </c>
      <c r="H46" s="43">
        <v>0</v>
      </c>
      <c r="I46" s="43">
        <v>30.8</v>
      </c>
      <c r="J46" s="43">
        <v>109.4</v>
      </c>
      <c r="K46" s="44">
        <v>585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53">
        <v>1.4</v>
      </c>
      <c r="H47" s="43">
        <v>0.2</v>
      </c>
      <c r="I47" s="43">
        <v>3.2</v>
      </c>
      <c r="J47" s="43">
        <v>43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60</v>
      </c>
      <c r="G48" s="43">
        <v>1.02</v>
      </c>
      <c r="H48" s="43">
        <v>2.88</v>
      </c>
      <c r="I48" s="43">
        <v>4.8</v>
      </c>
      <c r="J48" s="43">
        <v>46.2</v>
      </c>
      <c r="K48" s="44">
        <v>74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17.319999999999997</v>
      </c>
      <c r="H51" s="19">
        <f t="shared" ref="H51" si="19">SUM(H44:H50)</f>
        <v>16.68</v>
      </c>
      <c r="I51" s="19">
        <f t="shared" ref="I51" si="20">SUM(I44:I50)</f>
        <v>77.8</v>
      </c>
      <c r="J51" s="19">
        <f t="shared" ref="J51:L51" si="21">SUM(J44:J50)</f>
        <v>537.80000000000007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278</v>
      </c>
      <c r="G53" s="43">
        <v>9.4</v>
      </c>
      <c r="H53" s="43">
        <v>13.3</v>
      </c>
      <c r="I53" s="43">
        <v>18.399999999999999</v>
      </c>
      <c r="J53" s="43">
        <v>222</v>
      </c>
      <c r="K53" s="44">
        <v>156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125</v>
      </c>
      <c r="G54" s="43">
        <v>8.5</v>
      </c>
      <c r="H54" s="43">
        <v>4.3</v>
      </c>
      <c r="I54" s="43">
        <v>4.5</v>
      </c>
      <c r="J54" s="43">
        <v>90.4</v>
      </c>
      <c r="K54" s="44">
        <v>309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2.2000000000000002</v>
      </c>
      <c r="H55" s="43">
        <v>0.8</v>
      </c>
      <c r="I55" s="43">
        <v>14.3</v>
      </c>
      <c r="J55" s="43">
        <v>74</v>
      </c>
      <c r="K55" s="44">
        <v>472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0.2</v>
      </c>
      <c r="H56" s="43">
        <v>0</v>
      </c>
      <c r="I56" s="43">
        <v>16</v>
      </c>
      <c r="J56" s="43">
        <v>61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73</v>
      </c>
      <c r="F58" s="43">
        <v>50</v>
      </c>
      <c r="G58" s="43">
        <v>5.8</v>
      </c>
      <c r="H58" s="43">
        <v>0.45</v>
      </c>
      <c r="I58" s="43">
        <v>64.5</v>
      </c>
      <c r="J58" s="43">
        <v>163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803</v>
      </c>
      <c r="G61" s="19">
        <f t="shared" ref="G61" si="22">SUM(G52:G60)</f>
        <v>26.099999999999998</v>
      </c>
      <c r="H61" s="19">
        <f t="shared" ref="H61" si="23">SUM(H52:H60)</f>
        <v>18.850000000000001</v>
      </c>
      <c r="I61" s="19">
        <f t="shared" ref="I61" si="24">SUM(I52:I60)</f>
        <v>117.7</v>
      </c>
      <c r="J61" s="19">
        <f t="shared" ref="J61:L61" si="25">SUM(J52:J60)</f>
        <v>610.4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1323</v>
      </c>
      <c r="G62" s="32">
        <f t="shared" ref="G62" si="26">G51+G61</f>
        <v>43.419999999999995</v>
      </c>
      <c r="H62" s="32">
        <f t="shared" ref="H62" si="27">H51+H61</f>
        <v>35.53</v>
      </c>
      <c r="I62" s="32">
        <f t="shared" ref="I62" si="28">I51+I61</f>
        <v>195.5</v>
      </c>
      <c r="J62" s="32">
        <f t="shared" ref="J62:L62" si="29">J51+J61</f>
        <v>1148.2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250</v>
      </c>
      <c r="G63" s="40">
        <v>20.8</v>
      </c>
      <c r="H63" s="40">
        <v>13.8</v>
      </c>
      <c r="I63" s="40">
        <v>56.2</v>
      </c>
      <c r="J63" s="40">
        <v>320</v>
      </c>
      <c r="K63" s="41">
        <v>403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 t="s">
        <v>55</v>
      </c>
      <c r="H65" s="43">
        <v>0</v>
      </c>
      <c r="I65" s="43">
        <v>16.7</v>
      </c>
      <c r="J65" s="43">
        <v>63</v>
      </c>
      <c r="K65" s="44">
        <v>629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60</v>
      </c>
      <c r="G66" s="43">
        <v>2.9</v>
      </c>
      <c r="H66" s="43">
        <v>0.8</v>
      </c>
      <c r="I66" s="43">
        <v>13.4</v>
      </c>
      <c r="J66" s="43">
        <v>94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50</v>
      </c>
      <c r="G67" s="43">
        <v>0.4</v>
      </c>
      <c r="H67" s="43">
        <v>0</v>
      </c>
      <c r="I67" s="43">
        <v>1.3</v>
      </c>
      <c r="J67" s="43">
        <v>6.5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24.099999999999998</v>
      </c>
      <c r="H70" s="19">
        <f t="shared" ref="H70" si="31">SUM(H63:H69)</f>
        <v>14.600000000000001</v>
      </c>
      <c r="I70" s="19">
        <f t="shared" ref="I70" si="32">SUM(I63:I69)</f>
        <v>87.600000000000009</v>
      </c>
      <c r="J70" s="19">
        <f t="shared" ref="J70:L70" si="33">SUM(J63:J69)</f>
        <v>483.5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275</v>
      </c>
      <c r="G72" s="43">
        <v>7.1</v>
      </c>
      <c r="H72" s="43">
        <v>13.3</v>
      </c>
      <c r="I72" s="43">
        <v>10.8</v>
      </c>
      <c r="J72" s="43">
        <v>190</v>
      </c>
      <c r="K72" s="44">
        <v>120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81</v>
      </c>
      <c r="F73" s="43">
        <v>70</v>
      </c>
      <c r="G73" s="43">
        <v>7.3</v>
      </c>
      <c r="H73" s="43">
        <v>5.9</v>
      </c>
      <c r="I73" s="43">
        <v>6.8</v>
      </c>
      <c r="J73" s="43">
        <v>110</v>
      </c>
      <c r="K73" s="44">
        <v>416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82</v>
      </c>
      <c r="F74" s="43">
        <v>150</v>
      </c>
      <c r="G74" s="43">
        <v>4.0999999999999996</v>
      </c>
      <c r="H74" s="43">
        <v>0.4</v>
      </c>
      <c r="I74" s="43">
        <v>19</v>
      </c>
      <c r="J74" s="43">
        <v>98</v>
      </c>
      <c r="K74" s="44">
        <v>273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0.2</v>
      </c>
      <c r="H75" s="43">
        <v>0</v>
      </c>
      <c r="I75" s="43">
        <v>16</v>
      </c>
      <c r="J75" s="43">
        <v>61</v>
      </c>
      <c r="K75" s="44">
        <v>629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73</v>
      </c>
      <c r="F77" s="43">
        <v>50</v>
      </c>
      <c r="G77" s="43">
        <v>5.8</v>
      </c>
      <c r="H77" s="43">
        <v>0.45</v>
      </c>
      <c r="I77" s="43">
        <v>64.5</v>
      </c>
      <c r="J77" s="43">
        <v>163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24.5</v>
      </c>
      <c r="H80" s="19">
        <f t="shared" ref="H80" si="35">SUM(H71:H79)</f>
        <v>20.05</v>
      </c>
      <c r="I80" s="19">
        <f t="shared" ref="I80" si="36">SUM(I71:I79)</f>
        <v>117.1</v>
      </c>
      <c r="J80" s="19">
        <f t="shared" ref="J80:L80" si="37">SUM(J71:J79)</f>
        <v>622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1305</v>
      </c>
      <c r="G81" s="32">
        <f t="shared" ref="G81" si="38">G70+G80</f>
        <v>48.599999999999994</v>
      </c>
      <c r="H81" s="32">
        <f t="shared" ref="H81" si="39">H70+H80</f>
        <v>34.650000000000006</v>
      </c>
      <c r="I81" s="32">
        <f t="shared" ref="I81" si="40">I70+I80</f>
        <v>204.7</v>
      </c>
      <c r="J81" s="32">
        <f t="shared" ref="J81:L81" si="41">J70+J80</f>
        <v>1105.5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225</v>
      </c>
      <c r="G82" s="40">
        <v>25.23</v>
      </c>
      <c r="H82" s="40">
        <v>0.59</v>
      </c>
      <c r="I82" s="40">
        <v>6.47</v>
      </c>
      <c r="J82" s="40">
        <v>162.11000000000001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57</v>
      </c>
      <c r="F83" s="43">
        <v>200</v>
      </c>
      <c r="G83" s="43">
        <v>3.1</v>
      </c>
      <c r="H83" s="43">
        <v>5.0999999999999996</v>
      </c>
      <c r="I83" s="43">
        <v>26.2</v>
      </c>
      <c r="J83" s="43">
        <v>254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1.3</v>
      </c>
      <c r="H84" s="43">
        <v>0</v>
      </c>
      <c r="I84" s="43">
        <v>13.9</v>
      </c>
      <c r="J84" s="43">
        <v>54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1.4</v>
      </c>
      <c r="H85" s="43">
        <v>0.2</v>
      </c>
      <c r="I85" s="43">
        <v>3.2</v>
      </c>
      <c r="J85" s="43">
        <v>43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655</v>
      </c>
      <c r="G89" s="19">
        <f t="shared" ref="G89" si="42">SUM(G82:G88)</f>
        <v>31.03</v>
      </c>
      <c r="H89" s="19">
        <f t="shared" ref="H89" si="43">SUM(H82:H88)</f>
        <v>5.89</v>
      </c>
      <c r="I89" s="19">
        <f t="shared" ref="I89" si="44">SUM(I82:I88)</f>
        <v>49.77</v>
      </c>
      <c r="J89" s="19">
        <f t="shared" ref="J89:L89" si="45">SUM(J82:J88)</f>
        <v>513.11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50</v>
      </c>
      <c r="G90" s="43">
        <v>0.4</v>
      </c>
      <c r="H90" s="43">
        <v>0</v>
      </c>
      <c r="I90" s="43">
        <v>1.3</v>
      </c>
      <c r="J90" s="43">
        <v>65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278</v>
      </c>
      <c r="G91" s="43">
        <v>8</v>
      </c>
      <c r="H91" s="43">
        <v>11.1</v>
      </c>
      <c r="I91" s="43">
        <v>20.399999999999999</v>
      </c>
      <c r="J91" s="43">
        <v>233</v>
      </c>
      <c r="K91" s="44">
        <v>137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100</v>
      </c>
      <c r="G92" s="43">
        <v>6.5</v>
      </c>
      <c r="H92" s="43">
        <v>4.2</v>
      </c>
      <c r="I92" s="43">
        <v>0.9</v>
      </c>
      <c r="J92" s="43">
        <v>64</v>
      </c>
      <c r="K92" s="44">
        <v>401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8.9</v>
      </c>
      <c r="H93" s="43">
        <v>2.4</v>
      </c>
      <c r="I93" s="43">
        <v>45</v>
      </c>
      <c r="J93" s="43">
        <v>245</v>
      </c>
      <c r="K93" s="44">
        <v>255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0.2</v>
      </c>
      <c r="H94" s="43">
        <v>0</v>
      </c>
      <c r="I94" s="43">
        <v>16</v>
      </c>
      <c r="J94" s="43">
        <v>61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73</v>
      </c>
      <c r="F96" s="43">
        <v>50</v>
      </c>
      <c r="G96" s="43">
        <v>5.8</v>
      </c>
      <c r="H96" s="43">
        <v>0.45</v>
      </c>
      <c r="I96" s="43">
        <v>64.5</v>
      </c>
      <c r="J96" s="43">
        <v>163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828</v>
      </c>
      <c r="G99" s="19">
        <f t="shared" ref="G99" si="46">SUM(G90:G98)</f>
        <v>29.8</v>
      </c>
      <c r="H99" s="19">
        <f t="shared" ref="H99" si="47">SUM(H90:H98)</f>
        <v>18.149999999999999</v>
      </c>
      <c r="I99" s="19">
        <f t="shared" ref="I99" si="48">SUM(I90:I98)</f>
        <v>148.1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1483</v>
      </c>
      <c r="G100" s="32">
        <f t="shared" ref="G100" si="50">G89+G99</f>
        <v>60.83</v>
      </c>
      <c r="H100" s="32">
        <f t="shared" ref="H100" si="51">H89+H99</f>
        <v>24.04</v>
      </c>
      <c r="I100" s="32">
        <f t="shared" ref="I100" si="52">I89+I99</f>
        <v>197.87</v>
      </c>
      <c r="J100" s="32">
        <f t="shared" ref="J100:L100" si="53">J89+J99</f>
        <v>1344.1100000000001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250</v>
      </c>
      <c r="G101" s="40">
        <v>15</v>
      </c>
      <c r="H101" s="40">
        <v>8</v>
      </c>
      <c r="I101" s="40">
        <v>34</v>
      </c>
      <c r="J101" s="40">
        <v>364</v>
      </c>
      <c r="K101" s="41">
        <v>422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0.1</v>
      </c>
      <c r="H103" s="43">
        <v>0</v>
      </c>
      <c r="I103" s="43">
        <v>16.7</v>
      </c>
      <c r="J103" s="43">
        <v>63</v>
      </c>
      <c r="K103" s="44">
        <v>629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1.4</v>
      </c>
      <c r="H104" s="43">
        <v>0.2</v>
      </c>
      <c r="I104" s="43">
        <v>3.2</v>
      </c>
      <c r="J104" s="43">
        <v>43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16.5</v>
      </c>
      <c r="H108" s="19">
        <f t="shared" si="54"/>
        <v>8.1999999999999993</v>
      </c>
      <c r="I108" s="19">
        <f t="shared" si="54"/>
        <v>53.900000000000006</v>
      </c>
      <c r="J108" s="19">
        <f t="shared" si="54"/>
        <v>470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278</v>
      </c>
      <c r="G110" s="43">
        <v>9.4</v>
      </c>
      <c r="H110" s="43">
        <v>13.3</v>
      </c>
      <c r="I110" s="43">
        <v>18.399999999999999</v>
      </c>
      <c r="J110" s="43">
        <v>222</v>
      </c>
      <c r="K110" s="44">
        <v>156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200</v>
      </c>
      <c r="G111" s="43">
        <v>15.6</v>
      </c>
      <c r="H111" s="43">
        <v>10.199999999999999</v>
      </c>
      <c r="I111" s="43">
        <v>42.1</v>
      </c>
      <c r="J111" s="43">
        <v>315</v>
      </c>
      <c r="K111" s="44">
        <v>403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0.23</v>
      </c>
      <c r="H113" s="43">
        <v>0</v>
      </c>
      <c r="I113" s="43">
        <v>17</v>
      </c>
      <c r="J113" s="43">
        <v>67</v>
      </c>
      <c r="K113" s="44">
        <v>585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73</v>
      </c>
      <c r="F115" s="43">
        <v>50</v>
      </c>
      <c r="G115" s="43">
        <v>5.8</v>
      </c>
      <c r="H115" s="43">
        <v>0.45</v>
      </c>
      <c r="I115" s="43">
        <v>64.5</v>
      </c>
      <c r="J115" s="43">
        <v>163</v>
      </c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24</v>
      </c>
      <c r="F116" s="43">
        <v>120</v>
      </c>
      <c r="G116" s="43">
        <v>0.5</v>
      </c>
      <c r="H116" s="43">
        <v>0.5</v>
      </c>
      <c r="I116" s="43">
        <v>11.8</v>
      </c>
      <c r="J116" s="43">
        <v>42</v>
      </c>
      <c r="K116" s="44">
        <v>56.4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848</v>
      </c>
      <c r="G118" s="19">
        <f t="shared" ref="G118:J118" si="56">SUM(G109:G117)</f>
        <v>31.53</v>
      </c>
      <c r="H118" s="19">
        <f t="shared" si="56"/>
        <v>24.45</v>
      </c>
      <c r="I118" s="19">
        <f t="shared" si="56"/>
        <v>153.80000000000001</v>
      </c>
      <c r="J118" s="19">
        <f t="shared" si="56"/>
        <v>809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1348</v>
      </c>
      <c r="G119" s="32">
        <f t="shared" ref="G119" si="58">G108+G118</f>
        <v>48.03</v>
      </c>
      <c r="H119" s="32">
        <f t="shared" ref="H119" si="59">H108+H118</f>
        <v>32.65</v>
      </c>
      <c r="I119" s="32">
        <f t="shared" ref="I119" si="60">I108+I118</f>
        <v>207.70000000000002</v>
      </c>
      <c r="J119" s="32">
        <f t="shared" ref="J119:L119" si="61">J108+J118</f>
        <v>1279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203</v>
      </c>
      <c r="G120" s="40">
        <v>16.399999999999999</v>
      </c>
      <c r="H120" s="40">
        <v>11.7</v>
      </c>
      <c r="I120" s="40">
        <v>14.1</v>
      </c>
      <c r="J120" s="40">
        <v>389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3.8</v>
      </c>
      <c r="H122" s="43">
        <v>3.9</v>
      </c>
      <c r="I122" s="43">
        <v>24.8</v>
      </c>
      <c r="J122" s="43">
        <v>148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v>100</v>
      </c>
      <c r="G123" s="43">
        <v>3.05</v>
      </c>
      <c r="H123" s="43">
        <v>13</v>
      </c>
      <c r="I123" s="43">
        <v>25.3</v>
      </c>
      <c r="J123" s="43">
        <v>230.5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503</v>
      </c>
      <c r="G127" s="19">
        <f t="shared" ref="G127:J127" si="62">SUM(G120:G126)</f>
        <v>23.25</v>
      </c>
      <c r="H127" s="19">
        <f t="shared" si="62"/>
        <v>28.6</v>
      </c>
      <c r="I127" s="19">
        <f t="shared" si="62"/>
        <v>64.2</v>
      </c>
      <c r="J127" s="19">
        <f t="shared" si="62"/>
        <v>767.5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88</v>
      </c>
      <c r="F129" s="43">
        <v>250</v>
      </c>
      <c r="G129" s="43">
        <v>2.5</v>
      </c>
      <c r="H129" s="43">
        <v>2.5</v>
      </c>
      <c r="I129" s="43">
        <v>18.2</v>
      </c>
      <c r="J129" s="43">
        <v>100</v>
      </c>
      <c r="K129" s="44">
        <v>140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>
        <v>110</v>
      </c>
      <c r="G130" s="43">
        <v>8.1999999999999993</v>
      </c>
      <c r="H130" s="43">
        <v>10.1</v>
      </c>
      <c r="I130" s="43">
        <v>10.9</v>
      </c>
      <c r="J130" s="43">
        <v>167</v>
      </c>
      <c r="K130" s="44">
        <v>422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4.0999999999999996</v>
      </c>
      <c r="H131" s="43">
        <v>0.4</v>
      </c>
      <c r="I131" s="43">
        <v>19</v>
      </c>
      <c r="J131" s="43">
        <v>98</v>
      </c>
      <c r="K131" s="44">
        <v>273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1</v>
      </c>
      <c r="H132" s="43">
        <v>0</v>
      </c>
      <c r="I132" s="43">
        <v>31</v>
      </c>
      <c r="J132" s="43">
        <v>62</v>
      </c>
      <c r="K132" s="44">
        <v>585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73</v>
      </c>
      <c r="F134" s="43">
        <v>50</v>
      </c>
      <c r="G134" s="43">
        <v>5.8</v>
      </c>
      <c r="H134" s="43">
        <v>0.45</v>
      </c>
      <c r="I134" s="43">
        <v>64.5</v>
      </c>
      <c r="J134" s="43">
        <v>163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21.599999999999998</v>
      </c>
      <c r="H137" s="19">
        <f t="shared" si="64"/>
        <v>13.45</v>
      </c>
      <c r="I137" s="19">
        <f t="shared" si="64"/>
        <v>143.6</v>
      </c>
      <c r="J137" s="19">
        <f t="shared" si="64"/>
        <v>590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1263</v>
      </c>
      <c r="G138" s="32">
        <f t="shared" ref="G138" si="66">G127+G137</f>
        <v>44.849999999999994</v>
      </c>
      <c r="H138" s="32">
        <f t="shared" ref="H138" si="67">H127+H137</f>
        <v>42.05</v>
      </c>
      <c r="I138" s="32">
        <f t="shared" ref="I138" si="68">I127+I137</f>
        <v>207.8</v>
      </c>
      <c r="J138" s="32">
        <f t="shared" ref="J138:L138" si="69">J127+J137</f>
        <v>1357.5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125</v>
      </c>
      <c r="G139" s="40">
        <v>6.5</v>
      </c>
      <c r="H139" s="40">
        <v>4.2</v>
      </c>
      <c r="I139" s="40">
        <v>0.9</v>
      </c>
      <c r="J139" s="40">
        <v>230</v>
      </c>
      <c r="K139" s="41">
        <v>390</v>
      </c>
      <c r="L139" s="40"/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200</v>
      </c>
      <c r="G140" s="43">
        <v>3.75</v>
      </c>
      <c r="H140" s="43">
        <v>0.15</v>
      </c>
      <c r="I140" s="43">
        <v>28.5</v>
      </c>
      <c r="J140" s="43">
        <v>139.5</v>
      </c>
      <c r="K140" s="44">
        <v>255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0.1</v>
      </c>
      <c r="H141" s="43">
        <v>0</v>
      </c>
      <c r="I141" s="43">
        <v>16.7</v>
      </c>
      <c r="J141" s="43">
        <v>63</v>
      </c>
      <c r="K141" s="44">
        <v>629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1.4</v>
      </c>
      <c r="H142" s="43">
        <v>0.2</v>
      </c>
      <c r="I142" s="43">
        <v>3.2</v>
      </c>
      <c r="J142" s="43">
        <v>43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11.75</v>
      </c>
      <c r="H146" s="19">
        <f t="shared" si="70"/>
        <v>4.5500000000000007</v>
      </c>
      <c r="I146" s="19">
        <f t="shared" si="70"/>
        <v>49.3</v>
      </c>
      <c r="J146" s="19">
        <f t="shared" si="70"/>
        <v>475.5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50</v>
      </c>
      <c r="G147" s="43">
        <v>1.5</v>
      </c>
      <c r="H147" s="43">
        <v>0.1</v>
      </c>
      <c r="I147" s="43">
        <v>1.6</v>
      </c>
      <c r="J147" s="43">
        <v>20</v>
      </c>
      <c r="K147" s="44">
        <v>74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>
        <v>250</v>
      </c>
      <c r="G148" s="43">
        <v>7.1</v>
      </c>
      <c r="H148" s="43">
        <v>13.3</v>
      </c>
      <c r="I148" s="43">
        <v>10.8</v>
      </c>
      <c r="J148" s="43">
        <v>190</v>
      </c>
      <c r="K148" s="44">
        <v>120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>
        <v>70</v>
      </c>
      <c r="G149" s="43">
        <v>7.3</v>
      </c>
      <c r="H149" s="43">
        <v>5.9</v>
      </c>
      <c r="I149" s="43">
        <v>6.8</v>
      </c>
      <c r="J149" s="43">
        <v>110</v>
      </c>
      <c r="K149" s="44">
        <v>455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2.2000000000000002</v>
      </c>
      <c r="H150" s="43">
        <v>0.8</v>
      </c>
      <c r="I150" s="43">
        <v>14.3</v>
      </c>
      <c r="J150" s="43">
        <v>74</v>
      </c>
      <c r="K150" s="44">
        <v>472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0.2</v>
      </c>
      <c r="H151" s="43">
        <v>0</v>
      </c>
      <c r="I151" s="43">
        <v>16</v>
      </c>
      <c r="J151" s="43">
        <v>61</v>
      </c>
      <c r="K151" s="44">
        <v>629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73</v>
      </c>
      <c r="F153" s="43">
        <v>50</v>
      </c>
      <c r="G153" s="43">
        <v>5.8</v>
      </c>
      <c r="H153" s="43">
        <v>0.45</v>
      </c>
      <c r="I153" s="43">
        <v>64.5</v>
      </c>
      <c r="J153" s="43">
        <v>163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24.099999999999998</v>
      </c>
      <c r="H156" s="19">
        <f t="shared" si="72"/>
        <v>20.55</v>
      </c>
      <c r="I156" s="19">
        <f t="shared" si="72"/>
        <v>114</v>
      </c>
      <c r="J156" s="19">
        <f t="shared" si="72"/>
        <v>618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1325</v>
      </c>
      <c r="G157" s="32">
        <f t="shared" ref="G157" si="74">G146+G156</f>
        <v>35.849999999999994</v>
      </c>
      <c r="H157" s="32">
        <f t="shared" ref="H157" si="75">H146+H156</f>
        <v>25.1</v>
      </c>
      <c r="I157" s="32">
        <f t="shared" ref="I157" si="76">I146+I156</f>
        <v>163.30000000000001</v>
      </c>
      <c r="J157" s="32">
        <f t="shared" ref="J157:L157" si="77">J146+J156</f>
        <v>1093.5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250</v>
      </c>
      <c r="G158" s="40">
        <v>9.24</v>
      </c>
      <c r="H158" s="40">
        <v>9.82</v>
      </c>
      <c r="I158" s="40">
        <v>2.97</v>
      </c>
      <c r="J158" s="40">
        <v>343.05</v>
      </c>
      <c r="K158" s="41">
        <v>216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0.1</v>
      </c>
      <c r="H160" s="43">
        <v>0</v>
      </c>
      <c r="I160" s="43">
        <v>25.2</v>
      </c>
      <c r="J160" s="43">
        <v>67</v>
      </c>
      <c r="K160" s="44">
        <v>585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150</v>
      </c>
      <c r="G162" s="43"/>
      <c r="H162" s="43"/>
      <c r="I162" s="43"/>
      <c r="J162" s="43">
        <v>95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9.34</v>
      </c>
      <c r="H165" s="19">
        <f t="shared" si="78"/>
        <v>9.82</v>
      </c>
      <c r="I165" s="19">
        <f t="shared" si="78"/>
        <v>28.169999999999998</v>
      </c>
      <c r="J165" s="19">
        <f t="shared" si="78"/>
        <v>505.05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275</v>
      </c>
      <c r="G167" s="43">
        <v>7.5</v>
      </c>
      <c r="H167" s="43">
        <v>11</v>
      </c>
      <c r="I167" s="43">
        <v>22.7</v>
      </c>
      <c r="J167" s="43">
        <v>225</v>
      </c>
      <c r="K167" s="44">
        <v>138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125</v>
      </c>
      <c r="G168" s="43">
        <v>6.5</v>
      </c>
      <c r="H168" s="43">
        <v>4.2</v>
      </c>
      <c r="I168" s="43">
        <v>0.9</v>
      </c>
      <c r="J168" s="43">
        <v>134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>
        <v>150</v>
      </c>
      <c r="G169" s="43">
        <v>4.0999999999999996</v>
      </c>
      <c r="H169" s="43">
        <v>0.4</v>
      </c>
      <c r="I169" s="43">
        <v>19</v>
      </c>
      <c r="J169" s="43">
        <v>98</v>
      </c>
      <c r="K169" s="44">
        <v>273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0.2</v>
      </c>
      <c r="H170" s="43">
        <v>0</v>
      </c>
      <c r="I170" s="43">
        <v>16</v>
      </c>
      <c r="J170" s="43">
        <v>61</v>
      </c>
      <c r="K170" s="44">
        <v>629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73</v>
      </c>
      <c r="F172" s="43">
        <v>50</v>
      </c>
      <c r="G172" s="43">
        <v>5.8</v>
      </c>
      <c r="H172" s="43">
        <v>0.45</v>
      </c>
      <c r="I172" s="43">
        <v>64.5</v>
      </c>
      <c r="J172" s="43">
        <v>163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24.1</v>
      </c>
      <c r="H175" s="19">
        <f t="shared" si="80"/>
        <v>16.05</v>
      </c>
      <c r="I175" s="19">
        <f t="shared" si="80"/>
        <v>123.1</v>
      </c>
      <c r="J175" s="19">
        <f t="shared" si="80"/>
        <v>681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1400</v>
      </c>
      <c r="G176" s="32">
        <f t="shared" ref="G176" si="82">G165+G175</f>
        <v>33.44</v>
      </c>
      <c r="H176" s="32">
        <f t="shared" ref="H176" si="83">H165+H175</f>
        <v>25.87</v>
      </c>
      <c r="I176" s="32">
        <f t="shared" ref="I176" si="84">I165+I175</f>
        <v>151.26999999999998</v>
      </c>
      <c r="J176" s="32">
        <f t="shared" ref="J176:L176" si="85">J165+J175</f>
        <v>1186.05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80</v>
      </c>
      <c r="G177" s="40">
        <v>10.6</v>
      </c>
      <c r="H177" s="40">
        <v>8.5</v>
      </c>
      <c r="I177" s="40">
        <v>9.6999999999999993</v>
      </c>
      <c r="J177" s="40">
        <v>161</v>
      </c>
      <c r="K177" s="41">
        <v>418</v>
      </c>
      <c r="L177" s="40"/>
    </row>
    <row r="178" spans="1:12" ht="15" x14ac:dyDescent="0.25">
      <c r="A178" s="23"/>
      <c r="B178" s="15"/>
      <c r="C178" s="11"/>
      <c r="D178" s="6"/>
      <c r="E178" s="42" t="s">
        <v>68</v>
      </c>
      <c r="F178" s="43">
        <v>200</v>
      </c>
      <c r="G178" s="43">
        <v>6.8</v>
      </c>
      <c r="H178" s="43">
        <v>10.7</v>
      </c>
      <c r="I178" s="43">
        <v>46.5</v>
      </c>
      <c r="J178" s="43">
        <v>317.89999999999998</v>
      </c>
      <c r="K178" s="44">
        <v>482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0.23</v>
      </c>
      <c r="H179" s="43">
        <v>0</v>
      </c>
      <c r="I179" s="43">
        <v>17</v>
      </c>
      <c r="J179" s="43">
        <v>67</v>
      </c>
      <c r="K179" s="44">
        <v>585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1.4</v>
      </c>
      <c r="H180" s="43">
        <v>0.2</v>
      </c>
      <c r="I180" s="43">
        <v>3.2</v>
      </c>
      <c r="J180" s="43">
        <v>43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50</v>
      </c>
      <c r="G181" s="43">
        <v>0.4</v>
      </c>
      <c r="H181" s="43">
        <v>0</v>
      </c>
      <c r="I181" s="43">
        <v>1.3</v>
      </c>
      <c r="J181" s="43">
        <v>6.5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19.429999999999996</v>
      </c>
      <c r="H184" s="19">
        <f t="shared" si="86"/>
        <v>19.399999999999999</v>
      </c>
      <c r="I184" s="19">
        <f t="shared" si="86"/>
        <v>77.7</v>
      </c>
      <c r="J184" s="19">
        <f t="shared" si="86"/>
        <v>595.4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95</v>
      </c>
      <c r="F186" s="43">
        <v>278</v>
      </c>
      <c r="G186" s="43">
        <v>9.8000000000000007</v>
      </c>
      <c r="H186" s="43">
        <v>14.3</v>
      </c>
      <c r="I186" s="43">
        <v>13.3</v>
      </c>
      <c r="J186" s="43">
        <v>173</v>
      </c>
      <c r="K186" s="44">
        <v>138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96</v>
      </c>
      <c r="F187" s="43">
        <v>100</v>
      </c>
      <c r="G187" s="43">
        <v>6.2</v>
      </c>
      <c r="H187" s="43">
        <v>3.1</v>
      </c>
      <c r="I187" s="43">
        <v>7.3</v>
      </c>
      <c r="J187" s="43">
        <v>163</v>
      </c>
      <c r="K187" s="44">
        <v>324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76</v>
      </c>
      <c r="F188" s="43">
        <v>150</v>
      </c>
      <c r="G188" s="43">
        <v>2.2000000000000002</v>
      </c>
      <c r="H188" s="43">
        <v>0.8</v>
      </c>
      <c r="I188" s="43">
        <v>14.3</v>
      </c>
      <c r="J188" s="43">
        <v>74</v>
      </c>
      <c r="K188" s="44">
        <v>472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>
        <v>1.3</v>
      </c>
      <c r="H189" s="43">
        <v>0</v>
      </c>
      <c r="I189" s="43">
        <v>13.9</v>
      </c>
      <c r="J189" s="43">
        <v>54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73</v>
      </c>
      <c r="F191" s="43">
        <v>50</v>
      </c>
      <c r="G191" s="43">
        <v>5.8</v>
      </c>
      <c r="H191" s="43">
        <v>0.45</v>
      </c>
      <c r="I191" s="43">
        <v>64.5</v>
      </c>
      <c r="J191" s="43">
        <v>163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778</v>
      </c>
      <c r="G194" s="19">
        <f t="shared" ref="G194:J194" si="88">SUM(G185:G193)</f>
        <v>25.3</v>
      </c>
      <c r="H194" s="19">
        <f t="shared" si="88"/>
        <v>18.650000000000002</v>
      </c>
      <c r="I194" s="19">
        <f t="shared" si="88"/>
        <v>113.30000000000001</v>
      </c>
      <c r="J194" s="19">
        <f t="shared" si="88"/>
        <v>627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1338</v>
      </c>
      <c r="G195" s="32">
        <f t="shared" ref="G195" si="90">G184+G194</f>
        <v>44.73</v>
      </c>
      <c r="H195" s="32">
        <f t="shared" ref="H195" si="91">H184+H194</f>
        <v>38.049999999999997</v>
      </c>
      <c r="I195" s="32">
        <f t="shared" ref="I195" si="92">I184+I194</f>
        <v>191</v>
      </c>
      <c r="J195" s="32">
        <f t="shared" ref="J195:L195" si="93">J184+J194</f>
        <v>1222.4000000000001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1337.8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46.112000000000009</v>
      </c>
      <c r="H196" s="34">
        <f t="shared" si="94"/>
        <v>37.21</v>
      </c>
      <c r="I196" s="34">
        <f t="shared" si="94"/>
        <v>193.84299999999999</v>
      </c>
      <c r="J196" s="34">
        <f t="shared" si="94"/>
        <v>1279.4469999999999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</cp:lastModifiedBy>
  <dcterms:created xsi:type="dcterms:W3CDTF">2022-05-16T14:23:56Z</dcterms:created>
  <dcterms:modified xsi:type="dcterms:W3CDTF">2024-10-23T08:04:48Z</dcterms:modified>
</cp:coreProperties>
</file>